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upnas\RR\PSF\NABÓR 2_2022\Listy\Listy na stronę\28.02.2023\"/>
    </mc:Choice>
  </mc:AlternateContent>
  <xr:revisionPtr revIDLastSave="0" documentId="13_ncr:1_{44F29B4B-7453-4EB6-8EBE-B612156CA9C9}" xr6:coauthVersionLast="47" xr6:coauthVersionMax="47" xr10:uidLastSave="{00000000-0000-0000-0000-000000000000}"/>
  <bookViews>
    <workbookView xWindow="-120" yWindow="-120" windowWidth="38640" windowHeight="15840" xr2:uid="{27735A2E-4DE9-42A9-B4E1-5C92B88C407C}"/>
  </bookViews>
  <sheets>
    <sheet name="lista rezerwowa 28.02.2023" sheetId="1" r:id="rId1"/>
  </sheets>
  <definedNames>
    <definedName name="_xlnm._FilterDatabase" localSheetId="0" hidden="1">'lista rezerwowa 28.02.2023'!$B$5:$D$6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<sst xmlns="http://schemas.openxmlformats.org/spreadsheetml/2006/main" count="63" uniqueCount="63">
  <si>
    <t>Całkowita wartość dofinansowania usług rozwojowych</t>
  </si>
  <si>
    <t xml:space="preserve">
Projekt pn. "Podmiotowy System Finsowania usług rozwojowych w województwie podlaskim",
Regionalny Program Operacyjny Województwa Podlaskiego na lata 2014-2020,
Oś Priorytetowa II Przedsiębiorczość i aktywność zawodowa,
Działanie 2.4 Adaptacja pracowników, przedsiębiorstw i przedsiębiorców do zmian</t>
  </si>
  <si>
    <t>Nazwa przedsiębiorstwa</t>
  </si>
  <si>
    <t>Lp.</t>
  </si>
  <si>
    <t>Lista Formularzy zgłoszeniowych dot. Naboru Nr PSFWP 2/2022 kompletnych i poprawnych,
niezakwalifikowanych do dofinansowania z powodu braku alokacji</t>
  </si>
  <si>
    <t>Data wpływu</t>
  </si>
  <si>
    <t>Godzina wpływu</t>
  </si>
  <si>
    <t>Fundacja "WYNAJMER PLUS"</t>
  </si>
  <si>
    <t>ENERGOPROJEKTY Sp. z o.o.</t>
  </si>
  <si>
    <t>Agencja Artystyczno-Animacyjna Anna Zatorska</t>
  </si>
  <si>
    <t>TECHcomplex Łukasz Szlendak</t>
  </si>
  <si>
    <t>Artur Misiewicz</t>
  </si>
  <si>
    <t>KLIMART Sp. z o.o.</t>
  </si>
  <si>
    <t>LBPRO Sp. z o.o.</t>
  </si>
  <si>
    <t>"PROBART" Sp. z o.o.</t>
  </si>
  <si>
    <t>SĘKALIK</t>
  </si>
  <si>
    <t>AgroLEADER Iwona Wiernicka</t>
  </si>
  <si>
    <t>M&amp;M Piotr Janowski</t>
  </si>
  <si>
    <t>Przedsiębiorstwo Handlowo Usługowe "PRESTIGE" Bożena Ostaszewska</t>
  </si>
  <si>
    <t>AVANGARDA Agnieszka Bujwid</t>
  </si>
  <si>
    <t>Białostockie Centum Kas Fiskalnych Paweł Gacuta</t>
  </si>
  <si>
    <t>GROFARM Sp. j. Gromada i Wspólnicy</t>
  </si>
  <si>
    <t>DOMONI Monika Byczkowska</t>
  </si>
  <si>
    <t xml:space="preserve">L. J. STANKIEWICZ Sp. j. </t>
  </si>
  <si>
    <t>BRAMSTER Andrzej Byczkowski</t>
  </si>
  <si>
    <t>FIZJO-KAM Kamil Czerpak</t>
  </si>
  <si>
    <t>GIN-MED Kowalczuk i Partnerzy Sp. Partnerska Lekarzy</t>
  </si>
  <si>
    <t>Przedsiębiorstwo Handlowo-Usługowe "ZORZA" Wojciech Jastrzębski</t>
  </si>
  <si>
    <t>NARMET PLUS Rafał Ostaszewski</t>
  </si>
  <si>
    <t>"GAZ" Jerzy Rutkowski - wspólnik spółki cywilnej / Przedsiębiorstwo Handlowe Jerzy Rutkowski / skrót PH Jerzy Rutkowski</t>
  </si>
  <si>
    <t>"PERFEKT" Anna Rudzka</t>
  </si>
  <si>
    <t>LV Edu Group Agata Stankiewicz</t>
  </si>
  <si>
    <t>Urszula Małachowska Praktyka Lekarska</t>
  </si>
  <si>
    <t>Gabinet Kosmetologii i Makijażu Permanentnego Aleksandra Matulewicz</t>
  </si>
  <si>
    <t>07:30:41.892</t>
  </si>
  <si>
    <t>07:32:28.412</t>
  </si>
  <si>
    <t>07:32:48.522</t>
  </si>
  <si>
    <t>07:33:31.687</t>
  </si>
  <si>
    <t>07:33:45.333</t>
  </si>
  <si>
    <t>07:33:48.951</t>
  </si>
  <si>
    <t>07:34:45.507</t>
  </si>
  <si>
    <t>07:35:09.443</t>
  </si>
  <si>
    <t>07:35:25.408</t>
  </si>
  <si>
    <t>07:35:54.925</t>
  </si>
  <si>
    <t>07:38:01.294</t>
  </si>
  <si>
    <t>07:38:41.95</t>
  </si>
  <si>
    <t>07:42:11.694</t>
  </si>
  <si>
    <t>07:45:25.343</t>
  </si>
  <si>
    <t>07:47:44.116</t>
  </si>
  <si>
    <t>07:48:18.883</t>
  </si>
  <si>
    <t>07:53:18.386</t>
  </si>
  <si>
    <t>07:55:18.366</t>
  </si>
  <si>
    <t>07:56:28.652</t>
  </si>
  <si>
    <t>08:00:44.201</t>
  </si>
  <si>
    <t>08:06:03.760</t>
  </si>
  <si>
    <t>08:24:46.694</t>
  </si>
  <si>
    <t>11:48:33.987</t>
  </si>
  <si>
    <t>12:15:49.701</t>
  </si>
  <si>
    <t>12:29:06.84</t>
  </si>
  <si>
    <t>13:03:39.578</t>
  </si>
  <si>
    <t>11:27:44.791</t>
  </si>
  <si>
    <t>rezygnacja</t>
  </si>
  <si>
    <t>Data: 28.02.2023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</si>
</sst>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3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14" fontId="2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7" fillId="0" borderId="0" xfId="0" applyFont="1"/>
    <xf numFmtId="4" fontId="2" fillId="0" borderId="3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4" fontId="2" fillId="0" borderId="6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4" fontId="2" fillId="0" borderId="9" xfId="0" applyNumberFormat="1" applyFont="1" applyBorder="1"/>
    <xf numFmtId="0" fontId="10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5">
    <cellStyle name="Normalny" xfId="0" builtinId="0"/>
    <cellStyle name="Normalny 2" xfId="2" xr:uid="{AA97FF2E-6447-41CD-B1D1-0FE7BAC60639}"/>
    <cellStyle name="Normalny 3" xfId="3" xr:uid="{20536422-7F59-41F0-AEEE-108FD1DC949C}"/>
    <cellStyle name="Normalny 4" xfId="1" xr:uid="{679CAC0C-00A4-434D-831D-FDC28368139D}"/>
    <cellStyle name="Normalny 5" xfId="4" xr:uid="{63900077-6245-4F43-8206-17B447EAB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155862</xdr:colOff>
      <xdr:row>1</xdr:row>
      <xdr:rowOff>34637</xdr:rowOff>
    </xdr:from>
    <xdr:to>
      <xdr:col>5</xdr:col>
      <xdr:colOff>954923</xdr:colOff>
      <xdr:row>1</xdr:row>
      <xdr:rowOff>577562</xdr:rowOff>
    </xdr:to>
    <xdr:pic>
      <xdr:nvPicPr>
        <xdr:cNvPr id="3" name="Obraz 2" descr="Zestawienie trzech czarno-białych znaków. Pierwszy: na czarnym tle częściowo widoczne trzy białe gwiazdki obok napis Fundusze Europejskie Program Regionalny. Drugi: żubr złożony z szarych i białych kwadratów z podpisem Podlaskie. Trzeci: z lewej strony napis Unia Europejska, Europejski Fundusz Społeczny, po prawej biały prostokąt w środku 12 czarnych gwiazdek tworzących okrąg, flaga Unii Europejskiej.">
          <a:extLst>
            <a:ext uri="{FF2B5EF4-FFF2-40B4-BE49-F238E27FC236}">
              <a16:creationId xmlns:a16="http://schemas.microsoft.com/office/drawing/2014/main" id="{69EEAD36-A818-6190-EF11-59D5F2CD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2" y="225137"/>
          <a:ext cx="576072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020B-E53D-4D79-AAFF-05FA6B14E249}">
  <dimension ref="B2:G35"/>
  <sheetViews>
    <sheetView tabSelected="1" topLeftCell="A6" zoomScale="110" zoomScaleNormal="110" workbookViewId="0">
      <selection activeCell="F34" sqref="F34"/>
    </sheetView>
  </sheetViews>
  <sheetFormatPr defaultRowHeight="15" x14ac:dyDescent="0.25"/>
  <cols>
    <col min="1" max="1" width="0.28515625" style="16" customWidth="1"/>
    <col min="2" max="2" width="4" style="16" customWidth="1"/>
    <col min="3" max="3" width="44.85546875" style="22" customWidth="1"/>
    <col min="4" max="4" width="13.28515625" style="23" customWidth="1"/>
    <col min="5" max="5" width="12.28515625" style="24" customWidth="1"/>
    <col min="6" max="6" width="15.7109375" style="16" customWidth="1"/>
    <col min="7" max="16384" width="9.140625" style="16"/>
  </cols>
  <sheetData>
    <row r="2" spans="2:7" ht="56.25" customHeight="1" x14ac:dyDescent="0.25">
      <c r="C2" s="4"/>
      <c r="D2" s="34"/>
      <c r="E2" s="34"/>
      <c r="F2" s="34"/>
      <c r="G2" s="4"/>
    </row>
    <row r="3" spans="2:7" ht="57" customHeight="1" x14ac:dyDescent="0.25">
      <c r="B3" s="35" t="s">
        <v>1</v>
      </c>
      <c r="C3" s="35"/>
      <c r="D3" s="35"/>
      <c r="E3" s="35"/>
      <c r="F3" s="35"/>
      <c r="G3" s="5"/>
    </row>
    <row r="4" spans="2:7" ht="50.25" customHeight="1" thickBot="1" x14ac:dyDescent="0.3">
      <c r="B4" s="33" t="s">
        <v>4</v>
      </c>
      <c r="C4" s="33"/>
      <c r="D4" s="33"/>
      <c r="E4" s="33"/>
      <c r="F4" s="33"/>
    </row>
    <row r="5" spans="2:7" ht="45.75" thickBot="1" x14ac:dyDescent="0.3">
      <c r="B5" s="28" t="s">
        <v>3</v>
      </c>
      <c r="C5" s="29" t="s">
        <v>2</v>
      </c>
      <c r="D5" s="30" t="s">
        <v>5</v>
      </c>
      <c r="E5" s="31" t="s">
        <v>6</v>
      </c>
      <c r="F5" s="32" t="s">
        <v>0</v>
      </c>
    </row>
    <row r="6" spans="2:7" s="18" customFormat="1" x14ac:dyDescent="0.25">
      <c r="B6" s="1">
        <v>1</v>
      </c>
      <c r="C6" s="17" t="s">
        <v>7</v>
      </c>
      <c r="D6" s="11">
        <v>44900</v>
      </c>
      <c r="E6" s="12" t="s">
        <v>34</v>
      </c>
      <c r="F6" s="13">
        <v>50000</v>
      </c>
      <c r="G6" s="27" t="s">
        <v>61</v>
      </c>
    </row>
    <row r="7" spans="2:7" s="18" customFormat="1" x14ac:dyDescent="0.25">
      <c r="B7" s="2">
        <v>2</v>
      </c>
      <c r="C7" s="20" t="s">
        <v>8</v>
      </c>
      <c r="D7" s="9">
        <v>44900</v>
      </c>
      <c r="E7" s="10" t="s">
        <v>35</v>
      </c>
      <c r="F7" s="6">
        <v>50000</v>
      </c>
    </row>
    <row r="8" spans="2:7" s="18" customFormat="1" x14ac:dyDescent="0.25">
      <c r="B8" s="2">
        <v>3</v>
      </c>
      <c r="C8" s="19" t="s">
        <v>9</v>
      </c>
      <c r="D8" s="9">
        <v>44900</v>
      </c>
      <c r="E8" s="10" t="s">
        <v>36</v>
      </c>
      <c r="F8" s="6">
        <v>10000</v>
      </c>
    </row>
    <row r="9" spans="2:7" s="18" customFormat="1" x14ac:dyDescent="0.25">
      <c r="B9" s="2">
        <v>4</v>
      </c>
      <c r="C9" s="19" t="s">
        <v>10</v>
      </c>
      <c r="D9" s="9">
        <v>44900</v>
      </c>
      <c r="E9" s="10" t="s">
        <v>37</v>
      </c>
      <c r="F9" s="6">
        <v>20000</v>
      </c>
    </row>
    <row r="10" spans="2:7" s="18" customFormat="1" x14ac:dyDescent="0.25">
      <c r="B10" s="2">
        <v>5</v>
      </c>
      <c r="C10" s="19" t="s">
        <v>11</v>
      </c>
      <c r="D10" s="9">
        <v>44900</v>
      </c>
      <c r="E10" s="10" t="s">
        <v>38</v>
      </c>
      <c r="F10" s="6">
        <v>10000</v>
      </c>
    </row>
    <row r="11" spans="2:7" s="18" customFormat="1" x14ac:dyDescent="0.25">
      <c r="B11" s="2">
        <v>6</v>
      </c>
      <c r="C11" s="19" t="s">
        <v>12</v>
      </c>
      <c r="D11" s="9">
        <v>44900</v>
      </c>
      <c r="E11" s="10" t="s">
        <v>39</v>
      </c>
      <c r="F11" s="6">
        <v>50000</v>
      </c>
    </row>
    <row r="12" spans="2:7" s="18" customFormat="1" x14ac:dyDescent="0.25">
      <c r="B12" s="2">
        <v>7</v>
      </c>
      <c r="C12" s="19" t="s">
        <v>13</v>
      </c>
      <c r="D12" s="9">
        <v>44900</v>
      </c>
      <c r="E12" s="10" t="s">
        <v>40</v>
      </c>
      <c r="F12" s="6">
        <v>50000</v>
      </c>
    </row>
    <row r="13" spans="2:7" s="18" customFormat="1" x14ac:dyDescent="0.25">
      <c r="B13" s="2">
        <v>8</v>
      </c>
      <c r="C13" s="19" t="s">
        <v>14</v>
      </c>
      <c r="D13" s="9">
        <v>44900</v>
      </c>
      <c r="E13" s="10" t="s">
        <v>41</v>
      </c>
      <c r="F13" s="6">
        <v>50000</v>
      </c>
    </row>
    <row r="14" spans="2:7" s="18" customFormat="1" x14ac:dyDescent="0.25">
      <c r="B14" s="2">
        <v>9</v>
      </c>
      <c r="C14" s="19" t="s">
        <v>15</v>
      </c>
      <c r="D14" s="9">
        <v>44900</v>
      </c>
      <c r="E14" s="10" t="s">
        <v>42</v>
      </c>
      <c r="F14" s="6">
        <v>48000</v>
      </c>
    </row>
    <row r="15" spans="2:7" s="18" customFormat="1" x14ac:dyDescent="0.25">
      <c r="B15" s="2">
        <v>10</v>
      </c>
      <c r="C15" s="19" t="s">
        <v>16</v>
      </c>
      <c r="D15" s="9">
        <v>44900</v>
      </c>
      <c r="E15" s="10" t="s">
        <v>43</v>
      </c>
      <c r="F15" s="6">
        <v>50000</v>
      </c>
    </row>
    <row r="16" spans="2:7" s="18" customFormat="1" x14ac:dyDescent="0.25">
      <c r="B16" s="2">
        <v>11</v>
      </c>
      <c r="C16" s="19" t="s">
        <v>17</v>
      </c>
      <c r="D16" s="9">
        <v>44900</v>
      </c>
      <c r="E16" s="10" t="s">
        <v>44</v>
      </c>
      <c r="F16" s="6">
        <v>40000</v>
      </c>
    </row>
    <row r="17" spans="2:6" s="18" customFormat="1" ht="22.5" x14ac:dyDescent="0.25">
      <c r="B17" s="2">
        <v>12</v>
      </c>
      <c r="C17" s="19" t="s">
        <v>18</v>
      </c>
      <c r="D17" s="9">
        <v>44900</v>
      </c>
      <c r="E17" s="10" t="s">
        <v>45</v>
      </c>
      <c r="F17" s="6">
        <v>50000</v>
      </c>
    </row>
    <row r="18" spans="2:6" s="18" customFormat="1" x14ac:dyDescent="0.25">
      <c r="B18" s="2">
        <v>13</v>
      </c>
      <c r="C18" s="19" t="s">
        <v>19</v>
      </c>
      <c r="D18" s="9">
        <v>44900</v>
      </c>
      <c r="E18" s="10" t="s">
        <v>46</v>
      </c>
      <c r="F18" s="6">
        <v>15000</v>
      </c>
    </row>
    <row r="19" spans="2:6" s="18" customFormat="1" x14ac:dyDescent="0.25">
      <c r="B19" s="2">
        <v>14</v>
      </c>
      <c r="C19" s="19" t="s">
        <v>20</v>
      </c>
      <c r="D19" s="9">
        <v>44900</v>
      </c>
      <c r="E19" s="10" t="s">
        <v>47</v>
      </c>
      <c r="F19" s="6">
        <v>40000</v>
      </c>
    </row>
    <row r="20" spans="2:6" s="18" customFormat="1" x14ac:dyDescent="0.25">
      <c r="B20" s="2">
        <v>15</v>
      </c>
      <c r="C20" s="19" t="s">
        <v>21</v>
      </c>
      <c r="D20" s="9">
        <v>44900</v>
      </c>
      <c r="E20" s="10" t="s">
        <v>48</v>
      </c>
      <c r="F20" s="6">
        <v>49728</v>
      </c>
    </row>
    <row r="21" spans="2:6" s="18" customFormat="1" x14ac:dyDescent="0.25">
      <c r="B21" s="2">
        <v>16</v>
      </c>
      <c r="C21" s="19" t="s">
        <v>22</v>
      </c>
      <c r="D21" s="9">
        <v>44900</v>
      </c>
      <c r="E21" s="10" t="s">
        <v>49</v>
      </c>
      <c r="F21" s="6">
        <v>24520</v>
      </c>
    </row>
    <row r="22" spans="2:6" s="18" customFormat="1" x14ac:dyDescent="0.25">
      <c r="B22" s="2">
        <v>17</v>
      </c>
      <c r="C22" s="19" t="s">
        <v>23</v>
      </c>
      <c r="D22" s="9">
        <v>44900</v>
      </c>
      <c r="E22" s="10" t="s">
        <v>50</v>
      </c>
      <c r="F22" s="6">
        <v>50000</v>
      </c>
    </row>
    <row r="23" spans="2:6" s="18" customFormat="1" x14ac:dyDescent="0.25">
      <c r="B23" s="2">
        <v>18</v>
      </c>
      <c r="C23" s="19" t="s">
        <v>24</v>
      </c>
      <c r="D23" s="9">
        <v>44900</v>
      </c>
      <c r="E23" s="10" t="s">
        <v>51</v>
      </c>
      <c r="F23" s="6">
        <v>39520</v>
      </c>
    </row>
    <row r="24" spans="2:6" s="18" customFormat="1" x14ac:dyDescent="0.25">
      <c r="B24" s="2">
        <v>19</v>
      </c>
      <c r="C24" s="8" t="s">
        <v>25</v>
      </c>
      <c r="D24" s="9">
        <v>44900</v>
      </c>
      <c r="E24" s="10" t="s">
        <v>52</v>
      </c>
      <c r="F24" s="6">
        <v>9840</v>
      </c>
    </row>
    <row r="25" spans="2:6" s="18" customFormat="1" x14ac:dyDescent="0.25">
      <c r="B25" s="2">
        <v>20</v>
      </c>
      <c r="C25" s="20" t="s">
        <v>26</v>
      </c>
      <c r="D25" s="9">
        <v>44900</v>
      </c>
      <c r="E25" s="10" t="s">
        <v>53</v>
      </c>
      <c r="F25" s="6">
        <v>32000</v>
      </c>
    </row>
    <row r="26" spans="2:6" s="18" customFormat="1" ht="22.5" x14ac:dyDescent="0.25">
      <c r="B26" s="2">
        <v>21</v>
      </c>
      <c r="C26" s="20" t="s">
        <v>27</v>
      </c>
      <c r="D26" s="9">
        <v>44900</v>
      </c>
      <c r="E26" s="10" t="s">
        <v>54</v>
      </c>
      <c r="F26" s="6">
        <v>48000</v>
      </c>
    </row>
    <row r="27" spans="2:6" s="18" customFormat="1" x14ac:dyDescent="0.25">
      <c r="B27" s="2">
        <v>22</v>
      </c>
      <c r="C27" s="19" t="s">
        <v>28</v>
      </c>
      <c r="D27" s="9">
        <v>44900</v>
      </c>
      <c r="E27" s="10" t="s">
        <v>55</v>
      </c>
      <c r="F27" s="6">
        <v>50000</v>
      </c>
    </row>
    <row r="28" spans="2:6" s="18" customFormat="1" ht="33.75" x14ac:dyDescent="0.25">
      <c r="B28" s="2">
        <v>23</v>
      </c>
      <c r="C28" s="19" t="s">
        <v>29</v>
      </c>
      <c r="D28" s="9">
        <v>44900</v>
      </c>
      <c r="E28" s="10" t="s">
        <v>56</v>
      </c>
      <c r="F28" s="6">
        <v>40000</v>
      </c>
    </row>
    <row r="29" spans="2:6" s="18" customFormat="1" x14ac:dyDescent="0.25">
      <c r="B29" s="2">
        <v>24</v>
      </c>
      <c r="C29" s="19" t="s">
        <v>30</v>
      </c>
      <c r="D29" s="9">
        <v>44900</v>
      </c>
      <c r="E29" s="10" t="s">
        <v>57</v>
      </c>
      <c r="F29" s="6">
        <v>50000</v>
      </c>
    </row>
    <row r="30" spans="2:6" s="18" customFormat="1" x14ac:dyDescent="0.25">
      <c r="B30" s="2">
        <v>25</v>
      </c>
      <c r="C30" s="19" t="s">
        <v>31</v>
      </c>
      <c r="D30" s="9">
        <v>44900</v>
      </c>
      <c r="E30" s="10" t="s">
        <v>58</v>
      </c>
      <c r="F30" s="6">
        <v>48485</v>
      </c>
    </row>
    <row r="31" spans="2:6" s="18" customFormat="1" x14ac:dyDescent="0.25">
      <c r="B31" s="2">
        <v>26</v>
      </c>
      <c r="C31" s="19" t="s">
        <v>32</v>
      </c>
      <c r="D31" s="9">
        <v>44900</v>
      </c>
      <c r="E31" s="10" t="s">
        <v>59</v>
      </c>
      <c r="F31" s="6">
        <v>10000</v>
      </c>
    </row>
    <row r="32" spans="2:6" s="18" customFormat="1" ht="23.25" thickBot="1" x14ac:dyDescent="0.3">
      <c r="B32" s="3">
        <v>27</v>
      </c>
      <c r="C32" s="21" t="s">
        <v>33</v>
      </c>
      <c r="D32" s="14">
        <v>44901</v>
      </c>
      <c r="E32" s="15" t="s">
        <v>60</v>
      </c>
      <c r="F32" s="7">
        <v>9664</v>
      </c>
    </row>
    <row r="33" spans="3:6" ht="15.75" thickBot="1" x14ac:dyDescent="0.3">
      <c r="F33" s="25">
        <f>SUM(F6:F32)</f>
        <v>994757</v>
      </c>
    </row>
    <row r="35" spans="3:6" x14ac:dyDescent="0.25">
      <c r="C35" s="26" t="s">
        <v>62</v>
      </c>
    </row>
  </sheetData>
  <autoFilter ref="B5:D6" xr:uid="{41F43455-6DE5-42E4-8303-C704A6747CBD}"/>
  <mergeCells count="3">
    <mergeCell ref="B4:F4"/>
    <mergeCell ref="D2:F2"/>
    <mergeCell ref="B3:F3"/>
  </mergeCells>
  <pageMargins left="0.39370078740157483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rezerwowa 28.02.2023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Możejko</dc:creator>
  <cp:lastModifiedBy>Justyna Możejko</cp:lastModifiedBy>
  <cp:lastPrinted>2023-02-28T09:04:37Z</cp:lastPrinted>
  <dcterms:created xsi:type="dcterms:W3CDTF">2022-07-04T12:31:27Z</dcterms:created>
  <dcterms:modified xsi:type="dcterms:W3CDTF">2023-02-28T09:04:48Z</dcterms:modified>
</cp:coreProperties>
</file>